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Гвардия (2)" sheetId="1" r:id="rId4"/>
  </sheets>
  <definedNames/>
  <calcPr/>
</workbook>
</file>

<file path=xl/sharedStrings.xml><?xml version="1.0" encoding="utf-8"?>
<sst xmlns="http://schemas.openxmlformats.org/spreadsheetml/2006/main" count="17" uniqueCount="17">
  <si>
    <t>Расчет ставки дл корпусов 1 и 3</t>
  </si>
  <si>
    <t>КП на 3 поста (2 корпуса и КПП)</t>
  </si>
  <si>
    <t>Гвардия</t>
  </si>
  <si>
    <t>% УК</t>
  </si>
  <si>
    <t>5+НДС</t>
  </si>
  <si>
    <t>Корпус</t>
  </si>
  <si>
    <t xml:space="preserve">Метраж* </t>
  </si>
  <si>
    <t>кол-во охранников</t>
  </si>
  <si>
    <t>стоимость поста по КП</t>
  </si>
  <si>
    <t>5% УК+НДС</t>
  </si>
  <si>
    <t>договор услуг</t>
  </si>
  <si>
    <t>Сумма с ндс</t>
  </si>
  <si>
    <t>Ставка</t>
  </si>
  <si>
    <t>1 корпус</t>
  </si>
  <si>
    <t>3 корпус</t>
  </si>
  <si>
    <t>КПП</t>
  </si>
  <si>
    <t>Всего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</si>
</sst>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/>
      <name val="Arial"/>
      <scheme val="minor"/>
    </font>
    <font>
      <b/>
      <sz val="11.0"/>
      <color/>
      <name val="Calibri"/>
    </font>
    <font>
      <b/>
      <sz val="12.0"/>
      <color/>
      <name val="Calibri"/>
    </font>
    <font>
      <sz val="11.0"/>
      <color/>
      <name val="Calibri"/>
    </font>
    <font/>
    <font>
      <b/>
      <i/>
      <sz val="11.0"/>
      <color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left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vertical="center"/>
    </xf>
    <xf borderId="3" fillId="0" fontId="4" numFmtId="0" xfId="0" applyBorder="1" applyFont="1"/>
    <xf borderId="0" fillId="0" fontId="1" numFmtId="0" xfId="0" applyAlignment="1" applyFont="1">
      <alignment horizontal="center" vertical="center"/>
    </xf>
    <xf borderId="4" fillId="0" fontId="4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3" numFmtId="2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0" xfId="0" applyBorder="1" applyFont="1"/>
    <xf borderId="5" fillId="0" fontId="3" numFmtId="0" xfId="0" applyAlignment="1" applyBorder="1" applyFont="1">
      <alignment horizontal="center"/>
    </xf>
    <xf borderId="5" fillId="0" fontId="5" numFmtId="2" xfId="0" applyAlignment="1" applyBorder="1" applyFont="1" applyNumberFormat="1">
      <alignment horizontal="center"/>
    </xf>
    <xf borderId="6" fillId="0" fontId="3" numFmtId="0" xfId="0" applyAlignment="1" applyBorder="1" applyFont="1">
      <alignment horizontal="left" vertical="center"/>
    </xf>
    <xf borderId="7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0.86"/>
    <col customWidth="1" min="5" max="5" width="11.86"/>
    <col customWidth="1" min="6" max="6" width="10.57"/>
    <col customWidth="1" min="7" max="11" width="8.71"/>
  </cols>
  <sheetData>
    <row r="1">
      <c r="B1" s="1" t="s">
        <v>0</v>
      </c>
    </row>
    <row r="2">
      <c r="A2" s="2"/>
      <c r="B2" s="2"/>
      <c r="C2" s="2" t="s">
        <v>1</v>
      </c>
      <c r="D2" s="2"/>
      <c r="E2" s="2"/>
      <c r="F2" s="2"/>
      <c r="G2" s="2" t="s">
        <v>2</v>
      </c>
      <c r="H2" s="2"/>
      <c r="I2" s="2"/>
      <c r="J2" s="2"/>
      <c r="K2" s="2"/>
    </row>
    <row r="3">
      <c r="A3" t="s">
        <v>3</v>
      </c>
      <c r="C3" s="3" t="s">
        <v>4</v>
      </c>
    </row>
    <row r="4">
      <c r="C4" s="1"/>
    </row>
    <row r="5">
      <c r="A5" s="4" t="s">
        <v>5</v>
      </c>
      <c r="B5" s="4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7"/>
      <c r="H5" s="8"/>
      <c r="I5" s="8"/>
      <c r="J5" s="8"/>
      <c r="K5" s="8"/>
    </row>
    <row r="6" ht="45.0" customHeight="1">
      <c r="A6" s="9"/>
      <c r="B6" s="9"/>
      <c r="C6" s="9"/>
      <c r="D6" s="9"/>
      <c r="E6" s="9"/>
      <c r="F6" s="10" t="s">
        <v>11</v>
      </c>
      <c r="G6" s="10" t="s">
        <v>12</v>
      </c>
      <c r="H6" s="8"/>
      <c r="I6" s="8"/>
      <c r="J6" s="8"/>
      <c r="K6" s="8"/>
    </row>
    <row r="7">
      <c r="A7" s="11" t="s">
        <v>13</v>
      </c>
      <c r="B7" s="11">
        <v>10719.9</v>
      </c>
      <c r="C7" s="12">
        <v>4.0</v>
      </c>
      <c r="D7" s="12">
        <v>560000.0</v>
      </c>
      <c r="E7" s="12" t="str">
        <f>D7*6%</f>
        <v>33600</v>
      </c>
      <c r="F7" s="12" t="str">
        <f>D7+E7</f>
        <v>593600</v>
      </c>
      <c r="G7" s="13" t="str">
        <f>F7/$B$9</f>
        <v>22.82</v>
      </c>
      <c r="H7" s="14"/>
      <c r="I7" s="14"/>
      <c r="J7" s="14"/>
      <c r="K7" s="14"/>
    </row>
    <row r="8">
      <c r="A8" s="11" t="s">
        <v>14</v>
      </c>
      <c r="B8" s="11">
        <v>15296.4</v>
      </c>
      <c r="C8" s="9"/>
      <c r="D8" s="9"/>
      <c r="E8" s="9"/>
      <c r="F8" s="9"/>
      <c r="G8" s="9"/>
      <c r="H8" s="14"/>
      <c r="I8" s="14"/>
      <c r="J8" s="14"/>
      <c r="K8" s="14"/>
    </row>
    <row r="9">
      <c r="A9" s="11"/>
      <c r="B9" s="11" t="str">
        <f>SUM(B7:B8)</f>
        <v>26016.3</v>
      </c>
      <c r="C9" s="11"/>
      <c r="D9" s="11"/>
      <c r="E9" s="11"/>
      <c r="F9" s="11"/>
      <c r="G9" s="11"/>
      <c r="H9" s="14"/>
      <c r="I9" s="14"/>
      <c r="J9" s="14"/>
      <c r="K9" s="14"/>
    </row>
    <row r="10">
      <c r="A10" s="11"/>
      <c r="B10" s="11"/>
      <c r="C10" s="11"/>
      <c r="D10" s="11"/>
      <c r="E10" s="11"/>
      <c r="F10" s="11"/>
      <c r="G10" s="11"/>
      <c r="H10" s="14"/>
      <c r="I10" s="14"/>
      <c r="J10" s="14"/>
      <c r="K10" s="14"/>
    </row>
    <row r="11">
      <c r="A11" s="11" t="s">
        <v>15</v>
      </c>
      <c r="B11" s="11">
        <v>63925.1</v>
      </c>
      <c r="C11" s="11">
        <v>2.0</v>
      </c>
      <c r="D11" s="11">
        <v>280000.0</v>
      </c>
      <c r="E11" s="11" t="str">
        <f>D11*6%</f>
        <v>16800</v>
      </c>
      <c r="F11" s="11" t="str">
        <f>D11+E11</f>
        <v>296800</v>
      </c>
      <c r="G11" s="15" t="str">
        <f>F11/$B$11</f>
        <v>4.64</v>
      </c>
      <c r="H11" s="14"/>
      <c r="I11" s="14"/>
      <c r="J11" s="14"/>
      <c r="K11" s="14"/>
    </row>
    <row r="12">
      <c r="A12" s="16" t="s">
        <v>16</v>
      </c>
      <c r="B12" s="16"/>
      <c r="C12" s="17" t="str">
        <f>SUM(C7:C11)</f>
        <v>6</v>
      </c>
      <c r="D12" s="16"/>
      <c r="E12" s="11"/>
      <c r="F12" s="11"/>
      <c r="G12" s="18" t="str">
        <f>SUM(G7:G11)</f>
        <v>27.46</v>
      </c>
    </row>
    <row r="13">
      <c r="A13" s="19"/>
      <c r="B13" s="20"/>
      <c r="C13" s="20"/>
      <c r="D13" s="20"/>
      <c r="E13" s="20"/>
      <c r="F13" s="20"/>
      <c r="G13" s="2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2">
    <mergeCell ref="B5:B6"/>
    <mergeCell ref="C5:C6"/>
    <mergeCell ref="D5:D6"/>
    <mergeCell ref="E5:E6"/>
    <mergeCell ref="C7:C8"/>
    <mergeCell ref="D7:D8"/>
    <mergeCell ref="E7:E8"/>
    <mergeCell ref="F7:F8"/>
    <mergeCell ref="G7:G8"/>
    <mergeCell ref="A13:G13"/>
    <mergeCell ref="A5:A6"/>
    <mergeCell ref="F5:G5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Гвардия (2)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2024-01-15T17:52:19Z</dcterms:created>
  <dc:creator>дмитрий Дмитрий</dc:creator>
  <cp:lastModifiedBy>дмитрий Дмитрий</cp:lastModifiedBy>
  <dcterms:modified xsi:type="dcterms:W3CDTF">2024-01-15T17:52:41Z</dcterms:modified>
</cp:coreProperties>
</file>